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C3BA22E5-983B-4D1D-AE3F-1572FEE34E68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45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<sst xmlns="http://schemas.openxmlformats.org/spreadsheetml/2006/main" count="49" uniqueCount="40">
  <si>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</si>
  <si>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</si>
  <si>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</si>
  <si>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</si>
  <si>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</si>
  <si>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</si>
  <si>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</si>
  <si>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</si>
  <si>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</si>
  <si>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</si>
  <si>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</si>
  <si>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</si>
  <si>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</si>
  <si>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</si>
  <si>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</si>
  <si>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</si>
  <si>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</si>
  <si>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</si>
  <si>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</si>
  <si>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</si>
  <si>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</si>
  <si>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</si>
  <si>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</si>
  <si>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</si>
  <si>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</si>
  <si>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</si>
  <si>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</si>
  <si>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</si>
  <si>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</si>
  <si>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</si>
  <si>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</si>
  <si>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</si>
  <si>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</si>
  <si>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</si>
  <si>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</si>
  <si>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</si>
  <si>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</si>
  <si>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</si>
  <si>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RURAL DE AGUA Y SANEAMIENTO DE LÓPEZ MATEOS, GRO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</si>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</sst>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2000250</xdr:colOff>
      <xdr:row>38</xdr:row>
      <xdr:rowOff>171450</xdr:rowOff>
    </xdr:from>
    <xdr:to>
      <xdr:col>5</xdr:col>
      <xdr:colOff>1283083</xdr:colOff>
      <xdr:row>43</xdr:row>
      <xdr:rowOff>110868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7FE7B30-1AEC-48F8-B619-D75F05433474}"/>
            </a:ext>
          </a:extLst>
        </xdr:cNvPr>
        <xdr:cNvGrpSpPr/>
      </xdr:nvGrpSpPr>
      <xdr:grpSpPr>
        <a:xfrm>
          <a:off x="2247900" y="7372350"/>
          <a:ext cx="6969508" cy="701418"/>
          <a:chOff x="186267" y="31614533"/>
          <a:chExt cx="7198967" cy="704948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A52FA160-F4C6-C349-ECBE-956653E973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F60AB25-15D9-3DCA-B097-A7C9D71729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29" zoomScale="80" zoomScaleNormal="80" workbookViewId="0">
      <selection activeCell="B5" sqref="B5:B6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9266274.1600000001</v>
      </c>
      <c r="D12" s="27">
        <v>3079698.15</v>
      </c>
      <c r="E12" s="21">
        <f t="shared" si="0"/>
        <v>12345972.310000001</v>
      </c>
      <c r="F12" s="27">
        <v>9242819.4800000004</v>
      </c>
      <c r="G12" s="20">
        <v>9242819.4800000004</v>
      </c>
    </row>
    <row r="13" spans="2:7" x14ac:dyDescent="0.2">
      <c r="B13" s="13" t="s">
        <v>25</v>
      </c>
      <c r="C13" s="19">
        <v>0</v>
      </c>
      <c r="D13" s="27">
        <v>138660.74</v>
      </c>
      <c r="E13" s="21">
        <f t="shared" si="0"/>
        <v>138660.74</v>
      </c>
      <c r="F13" s="27">
        <v>138660.74</v>
      </c>
      <c r="G13" s="20">
        <v>138660.74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441686.63</v>
      </c>
      <c r="D17" s="27">
        <v>877860</v>
      </c>
      <c r="E17" s="21">
        <f t="shared" si="0"/>
        <v>1319546.6299999999</v>
      </c>
      <c r="F17" s="27">
        <v>1306037.5</v>
      </c>
      <c r="G17" s="20">
        <v>1306037.5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9707960.790000001</v>
      </c>
      <c r="D20" s="28">
        <f>SUM(D9:D18)</f>
        <v>4096218.8899999997</v>
      </c>
      <c r="E20" s="22">
        <f>C20+D20</f>
        <v>13804179.68</v>
      </c>
      <c r="F20" s="28">
        <f>SUM(F9:F18)</f>
        <v>10687517.720000001</v>
      </c>
      <c r="G20" s="22">
        <f>SUM(G9:G18)</f>
        <v>10687517.720000001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2240980.06</v>
      </c>
      <c r="D26" s="20">
        <v>505178.83</v>
      </c>
      <c r="E26" s="21">
        <f t="shared" ref="E26:E34" si="1">C26+D26</f>
        <v>2746158.89</v>
      </c>
      <c r="F26" s="20">
        <v>2746158.89</v>
      </c>
      <c r="G26" s="38">
        <v>2700140.54</v>
      </c>
    </row>
    <row r="27" spans="2:7" ht="12" customHeight="1" x14ac:dyDescent="0.2">
      <c r="B27" s="32" t="s">
        <v>12</v>
      </c>
      <c r="C27" s="20">
        <v>1023612.79</v>
      </c>
      <c r="D27" s="20">
        <v>706404.33</v>
      </c>
      <c r="E27" s="21">
        <f t="shared" si="1"/>
        <v>1730017.12</v>
      </c>
      <c r="F27" s="20">
        <v>1427308.93</v>
      </c>
      <c r="G27" s="38">
        <v>1427308.93</v>
      </c>
    </row>
    <row r="28" spans="2:7" x14ac:dyDescent="0.2">
      <c r="B28" s="32" t="s">
        <v>13</v>
      </c>
      <c r="C28" s="20">
        <v>2015296.13</v>
      </c>
      <c r="D28" s="20">
        <v>930661.86</v>
      </c>
      <c r="E28" s="21">
        <f t="shared" si="1"/>
        <v>2945957.9899999998</v>
      </c>
      <c r="F28" s="20">
        <v>2827981.47</v>
      </c>
      <c r="G28" s="38">
        <v>2784345.41</v>
      </c>
    </row>
    <row r="29" spans="2:7" x14ac:dyDescent="0.2">
      <c r="B29" s="32" t="s">
        <v>14</v>
      </c>
      <c r="C29" s="20">
        <v>908036.49</v>
      </c>
      <c r="D29" s="20">
        <v>140701.48000000001</v>
      </c>
      <c r="E29" s="21">
        <f t="shared" si="1"/>
        <v>1048737.97</v>
      </c>
      <c r="F29" s="20">
        <v>777755.37</v>
      </c>
      <c r="G29" s="38">
        <v>839158.62</v>
      </c>
    </row>
    <row r="30" spans="2:7" x14ac:dyDescent="0.2">
      <c r="B30" s="32" t="s">
        <v>15</v>
      </c>
      <c r="C30" s="20">
        <v>3520035.32</v>
      </c>
      <c r="D30" s="20">
        <v>-1326464.58</v>
      </c>
      <c r="E30" s="21">
        <f t="shared" si="1"/>
        <v>2193570.7399999998</v>
      </c>
      <c r="F30" s="20">
        <v>1418919.74</v>
      </c>
      <c r="G30" s="38">
        <v>1418919.74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9707960.790000001</v>
      </c>
      <c r="D36" s="22">
        <f>SUM(D26:D34)</f>
        <v>956481.91999999993</v>
      </c>
      <c r="E36" s="22">
        <f>SUM(E26:E34)</f>
        <v>10664442.710000001</v>
      </c>
      <c r="F36" s="22">
        <f>SUM(F26:F34)</f>
        <v>9198124.4000000004</v>
      </c>
      <c r="G36" s="39">
        <f>SUM(G26:G34)</f>
        <v>9169873.2400000002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3139736.9699999997</v>
      </c>
      <c r="E38" s="8">
        <f>D38+C38</f>
        <v>3139736.9699999997</v>
      </c>
      <c r="F38" s="8">
        <f>F20-F36</f>
        <v>1489393.3200000003</v>
      </c>
      <c r="G38" s="9">
        <f>G20-G36</f>
        <v>1517644.4800000004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cp:lastPrinted>2020-01-23T20:49:44Z</cp:lastPrinted>
  <dcterms:created xsi:type="dcterms:W3CDTF">2019-12-11T17:18:27Z</dcterms:created>
  <dcterms:modified xsi:type="dcterms:W3CDTF">2025-02-07T00:06:44Z</dcterms:modified>
</cp:coreProperties>
</file>